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List1" sheetId="1" r:id="rId1"/>
  </sheets>
  <definedNames>
    <definedName name="Excel_BuiltIn_Print_Area" localSheetId="0">'List1'!$A$1:$D$56</definedName>
    <definedName name="Excel_BuiltIn_Print_Area" localSheetId="0">'List1'!$A$1:$D$55</definedName>
    <definedName name="Excel_BuiltIn_Print_Area" localSheetId="0">'List1'!$A$1:$D$57</definedName>
    <definedName name="Excel_BuiltIn_Print_Area" localSheetId="0">'List1'!$A$1:$D$55</definedName>
    <definedName name="_xlnm.Print_Area" localSheetId="0">'List1'!$A$1:$I$55</definedName>
  </definedNames>
  <calcPr fullCalcOnLoad="1"/>
</workbook>
</file>

<file path=xl/sharedStrings.xml><?xml version="1.0" encoding="utf-8"?>
<sst xmlns="http://schemas.openxmlformats.org/spreadsheetml/2006/main" count="74" uniqueCount="70">
  <si>
    <t>ROZPOČET NA PROVOZ  PRO ROK  2023</t>
  </si>
  <si>
    <t>Základní škola Kostomlaty nad Labem, příspěvková organizace</t>
  </si>
  <si>
    <t>IČ : 71008357</t>
  </si>
  <si>
    <t>NÁKLADY</t>
  </si>
  <si>
    <t>Účet</t>
  </si>
  <si>
    <t>Název účtu</t>
  </si>
  <si>
    <t>ROZPOČET 2023</t>
  </si>
  <si>
    <t>501400</t>
  </si>
  <si>
    <t>MATERIÁL VŠEOBECNÝ</t>
  </si>
  <si>
    <t>501410</t>
  </si>
  <si>
    <t>LITERATURA, TISK</t>
  </si>
  <si>
    <t>AKCE ŽÁCI materiál</t>
  </si>
  <si>
    <t>KANCELÁŘSKÉ POTŘEBY</t>
  </si>
  <si>
    <t>501440</t>
  </si>
  <si>
    <t>ČISTÍCÍ A ÚKLIDOVÉ POTŘEBY</t>
  </si>
  <si>
    <t>OCHRANNÉ PRACOVNÍ POMŮCKY</t>
  </si>
  <si>
    <t>501460</t>
  </si>
  <si>
    <t>POTRAVINY</t>
  </si>
  <si>
    <t>MATERIÁL DIDAKTICKÝ</t>
  </si>
  <si>
    <t>502400</t>
  </si>
  <si>
    <t>ELEKTŘINA ve výši nových záloh</t>
  </si>
  <si>
    <t>502410</t>
  </si>
  <si>
    <t>VODNÉ A STOČNÉ</t>
  </si>
  <si>
    <t>PHM na sekání</t>
  </si>
  <si>
    <t>502430</t>
  </si>
  <si>
    <t>PLYN ve výši nových záloh</t>
  </si>
  <si>
    <t>511400</t>
  </si>
  <si>
    <t>OPRAVY A ÚDRŽBA</t>
  </si>
  <si>
    <t>malování jídelny a chodby</t>
  </si>
  <si>
    <t>učebna výtvarné výchovy: lavice, židle, ostatní nábytek</t>
  </si>
  <si>
    <t>512400</t>
  </si>
  <si>
    <t>CESTOVNÉ PROVOZ</t>
  </si>
  <si>
    <t>REPREZENTACE</t>
  </si>
  <si>
    <t>518400</t>
  </si>
  <si>
    <t>TELEFON, INTERNET</t>
  </si>
  <si>
    <t>518410</t>
  </si>
  <si>
    <t>POŠTOVNÉ</t>
  </si>
  <si>
    <t>LIKVIDACE ODPADU</t>
  </si>
  <si>
    <t>REVIZE, KONTROLY</t>
  </si>
  <si>
    <t>518423</t>
  </si>
  <si>
    <t>ÚČETNICTVÍ</t>
  </si>
  <si>
    <t>518430</t>
  </si>
  <si>
    <t>ŠKOLENÍ</t>
  </si>
  <si>
    <t>518440</t>
  </si>
  <si>
    <t>BANKOVNÍ POPLATKY</t>
  </si>
  <si>
    <t>518450</t>
  </si>
  <si>
    <t>PROGRAMOVÉ VYBAVENÍ, LICENCE</t>
  </si>
  <si>
    <t>OSTATNÍ SLUŽBY PROVOZNÍ</t>
  </si>
  <si>
    <t>SLUŽBY AKCE ŽÁCI + ŠvP+ doprava na plavání</t>
  </si>
  <si>
    <t>518480</t>
  </si>
  <si>
    <t>LÉKAŘSKÉ PROHLÍDKY</t>
  </si>
  <si>
    <t>PLAVÁNÍ dle nových cen</t>
  </si>
  <si>
    <t>521410</t>
  </si>
  <si>
    <t>OON</t>
  </si>
  <si>
    <t>POJIŠTĚNÍ MAJETKU + ŽÁCI</t>
  </si>
  <si>
    <t>551000</t>
  </si>
  <si>
    <t>ODPISY HIM</t>
  </si>
  <si>
    <t>DROBNÝ MAJETEK do 40 tis. Kč</t>
  </si>
  <si>
    <t>Celkem</t>
  </si>
  <si>
    <t>VÝNOSY</t>
  </si>
  <si>
    <t>602400</t>
  </si>
  <si>
    <t>STRAVNÉ</t>
  </si>
  <si>
    <t>602410</t>
  </si>
  <si>
    <t>ŠKOLNÉ DRUŽINA</t>
  </si>
  <si>
    <t>ZISK DOPLŇKOVÉ ČINNOSTI</t>
  </si>
  <si>
    <t>OSTATNÍ VÝNOSY</t>
  </si>
  <si>
    <t>672400</t>
  </si>
  <si>
    <t>DOTACE zřizovatele</t>
  </si>
  <si>
    <t>V Milovicích dne  15.11.2022</t>
  </si>
  <si>
    <t>Schválila : Mgr. Erika Drobná, ředitelka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</si>
</sst>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4" fillId="0" borderId="0" xfId="36" applyFont="1">
      <alignment/>
      <protection/>
    </xf>
    <xf numFmtId="0" fontId="5" fillId="0" borderId="0" xfId="36" applyFont="1" applyAlignment="1">
      <alignment horizontal="center"/>
      <protection/>
    </xf>
    <xf numFmtId="0" fontId="5" fillId="33" borderId="10" xfId="36" applyFont="1" applyFill="1" applyBorder="1">
      <alignment/>
      <protection/>
    </xf>
    <xf numFmtId="0" fontId="4" fillId="34" borderId="0" xfId="36" applyFont="1" applyFill="1" applyBorder="1" applyAlignment="1">
      <alignment horizontal="center"/>
      <protection/>
    </xf>
    <xf numFmtId="0" fontId="6" fillId="35" borderId="10" xfId="36" applyFont="1" applyFill="1" applyBorder="1">
      <alignment/>
      <protection/>
    </xf>
    <xf numFmtId="0" fontId="6" fillId="35" borderId="11" xfId="36" applyFont="1" applyFill="1" applyBorder="1">
      <alignment/>
      <protection/>
    </xf>
    <xf numFmtId="0" fontId="6" fillId="35" borderId="12" xfId="36" applyFont="1" applyFill="1" applyBorder="1">
      <alignment/>
      <protection/>
    </xf>
    <xf numFmtId="0" fontId="5" fillId="35" borderId="10" xfId="36" applyFont="1" applyFill="1" applyBorder="1" applyAlignment="1">
      <alignment horizontal="center"/>
      <protection/>
    </xf>
    <xf numFmtId="0" fontId="1" fillId="33" borderId="10" xfId="36" applyFont="1" applyFill="1" applyBorder="1">
      <alignment/>
      <protection/>
    </xf>
    <xf numFmtId="49" fontId="1" fillId="33" borderId="10" xfId="36" applyNumberFormat="1" applyFill="1" applyBorder="1">
      <alignment/>
      <protection/>
    </xf>
    <xf numFmtId="0" fontId="7" fillId="33" borderId="10" xfId="36" applyFont="1" applyFill="1" applyBorder="1">
      <alignment/>
      <protection/>
    </xf>
    <xf numFmtId="164" fontId="1" fillId="33" borderId="10" xfId="36" applyNumberFormat="1" applyFill="1" applyBorder="1">
      <alignment/>
      <protection/>
    </xf>
    <xf numFmtId="0" fontId="1" fillId="33" borderId="10" xfId="36" applyFont="1" applyFill="1" applyBorder="1" applyAlignment="1">
      <alignment horizontal="left"/>
      <protection/>
    </xf>
    <xf numFmtId="0" fontId="7" fillId="33" borderId="10" xfId="36" applyFont="1" applyFill="1" applyBorder="1" applyAlignment="1">
      <alignment horizontal="justify"/>
      <protection/>
    </xf>
    <xf numFmtId="0" fontId="7" fillId="36" borderId="10" xfId="36" applyFont="1" applyFill="1" applyBorder="1">
      <alignment/>
      <protection/>
    </xf>
    <xf numFmtId="164" fontId="1" fillId="36" borderId="10" xfId="36" applyNumberFormat="1" applyFill="1" applyBorder="1">
      <alignment/>
      <protection/>
    </xf>
    <xf numFmtId="0" fontId="8" fillId="0" borderId="0" xfId="36" applyFont="1">
      <alignment/>
      <protection/>
    </xf>
    <xf numFmtId="49" fontId="1" fillId="33" borderId="10" xfId="36" applyNumberFormat="1" applyFont="1" applyFill="1" applyBorder="1">
      <alignment/>
      <protection/>
    </xf>
    <xf numFmtId="164" fontId="1" fillId="33" borderId="10" xfId="36" applyNumberFormat="1" applyFont="1" applyFill="1" applyBorder="1">
      <alignment/>
      <protection/>
    </xf>
    <xf numFmtId="0" fontId="1" fillId="33" borderId="10" xfId="36" applyFill="1" applyBorder="1" applyAlignment="1">
      <alignment horizontal="left"/>
      <protection/>
    </xf>
    <xf numFmtId="49" fontId="5" fillId="33" borderId="10" xfId="36" applyNumberFormat="1" applyFont="1" applyFill="1" applyBorder="1">
      <alignment/>
      <protection/>
    </xf>
    <xf numFmtId="0" fontId="9" fillId="33" borderId="10" xfId="36" applyFont="1" applyFill="1" applyBorder="1">
      <alignment/>
      <protection/>
    </xf>
    <xf numFmtId="164" fontId="5" fillId="33" borderId="10" xfId="36" applyNumberFormat="1" applyFont="1" applyFill="1" applyBorder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164" fontId="5" fillId="0" borderId="0" xfId="36" applyNumberFormat="1" applyFont="1">
      <alignment/>
      <protection/>
    </xf>
    <xf numFmtId="0" fontId="5" fillId="37" borderId="10" xfId="36" applyFont="1" applyFill="1" applyBorder="1">
      <alignment/>
      <protection/>
    </xf>
    <xf numFmtId="49" fontId="1" fillId="0" borderId="0" xfId="36" applyNumberFormat="1">
      <alignment/>
      <protection/>
    </xf>
    <xf numFmtId="0" fontId="6" fillId="35" borderId="0" xfId="36" applyFont="1" applyFill="1">
      <alignment/>
      <protection/>
    </xf>
    <xf numFmtId="49" fontId="6" fillId="35" borderId="11" xfId="36" applyNumberFormat="1" applyFont="1" applyFill="1" applyBorder="1">
      <alignment/>
      <protection/>
    </xf>
    <xf numFmtId="0" fontId="1" fillId="37" borderId="10" xfId="36" applyFont="1" applyFill="1" applyBorder="1">
      <alignment/>
      <protection/>
    </xf>
    <xf numFmtId="49" fontId="1" fillId="37" borderId="10" xfId="36" applyNumberFormat="1" applyFill="1" applyBorder="1">
      <alignment/>
      <protection/>
    </xf>
    <xf numFmtId="164" fontId="4" fillId="37" borderId="10" xfId="36" applyNumberFormat="1" applyFont="1" applyFill="1" applyBorder="1">
      <alignment/>
      <protection/>
    </xf>
    <xf numFmtId="0" fontId="1" fillId="37" borderId="10" xfId="36" applyFont="1" applyFill="1" applyBorder="1" applyAlignment="1">
      <alignment horizontal="left"/>
      <protection/>
    </xf>
    <xf numFmtId="0" fontId="6" fillId="38" borderId="10" xfId="36" applyFont="1" applyFill="1" applyBorder="1">
      <alignment/>
      <protection/>
    </xf>
    <xf numFmtId="164" fontId="4" fillId="38" borderId="10" xfId="36" applyNumberFormat="1" applyFont="1" applyFill="1" applyBorder="1">
      <alignment/>
      <protection/>
    </xf>
    <xf numFmtId="49" fontId="5" fillId="37" borderId="10" xfId="36" applyNumberFormat="1" applyFont="1" applyFill="1" applyBorder="1">
      <alignment/>
      <protection/>
    </xf>
    <xf numFmtId="164" fontId="5" fillId="37" borderId="10" xfId="36" applyNumberFormat="1" applyFont="1" applyFill="1" applyBorder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0" fontId="10" fillId="0" borderId="0" xfId="36" applyFont="1">
      <alignment/>
      <protection/>
    </xf>
    <xf numFmtId="164" fontId="4" fillId="0" borderId="0" xfId="36" applyNumberFormat="1" applyFont="1" applyAlignment="1">
      <alignment horizontal="right"/>
      <protection/>
    </xf>
    <xf numFmtId="0" fontId="10" fillId="0" borderId="0" xfId="36" applyFont="1">
      <alignment/>
      <protection/>
    </xf>
    <xf numFmtId="0" fontId="6" fillId="0" borderId="0" xfId="36" applyFont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99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23">
      <selection activeCell="D49" sqref="D49"/>
    </sheetView>
  </sheetViews>
  <sheetFormatPr defaultColWidth="11.57421875" defaultRowHeight="12.75"/>
  <cols>
    <col min="1" max="1" width="11.140625" style="1" customWidth="1"/>
    <col min="2" max="2" width="4.140625" style="1" customWidth="1"/>
    <col min="3" max="3" width="43.140625" style="1" customWidth="1"/>
    <col min="4" max="4" width="21.421875" style="1" customWidth="1"/>
    <col min="5" max="5" width="21.57421875" style="1" customWidth="1"/>
    <col min="6" max="252" width="8.7109375" style="1" customWidth="1"/>
  </cols>
  <sheetData>
    <row r="1" ht="25.5">
      <c r="A1" s="2" t="s">
        <v>0</v>
      </c>
    </row>
    <row r="2" ht="21">
      <c r="A2" s="3" t="s">
        <v>1</v>
      </c>
    </row>
    <row r="3" spans="2:4" ht="17.25">
      <c r="B3" s="4"/>
      <c r="C3" s="4"/>
      <c r="D3" s="5" t="s">
        <v>2</v>
      </c>
    </row>
    <row r="4" spans="2:4" ht="17.25">
      <c r="B4" s="4"/>
      <c r="C4" s="4"/>
      <c r="D4" s="5"/>
    </row>
    <row r="5" spans="1:4" ht="17.25">
      <c r="A5" s="6" t="s">
        <v>3</v>
      </c>
      <c r="D5" s="7"/>
    </row>
    <row r="6" spans="1:4" ht="17.25">
      <c r="A6" s="8" t="s">
        <v>4</v>
      </c>
      <c r="B6" s="9"/>
      <c r="C6" s="10" t="s">
        <v>5</v>
      </c>
      <c r="D6" s="11" t="s">
        <v>6</v>
      </c>
    </row>
    <row r="7" spans="1:4" ht="14.25">
      <c r="A7" s="12" t="s">
        <v>7</v>
      </c>
      <c r="B7" s="13"/>
      <c r="C7" s="14" t="s">
        <v>8</v>
      </c>
      <c r="D7" s="15">
        <v>80000</v>
      </c>
    </row>
    <row r="8" spans="1:4" ht="14.25">
      <c r="A8" s="12" t="s">
        <v>9</v>
      </c>
      <c r="B8" s="13"/>
      <c r="C8" s="14" t="s">
        <v>10</v>
      </c>
      <c r="D8" s="15">
        <v>10000</v>
      </c>
    </row>
    <row r="9" spans="1:4" ht="14.25">
      <c r="A9" s="16">
        <v>501420</v>
      </c>
      <c r="B9" s="13"/>
      <c r="C9" s="14" t="s">
        <v>11</v>
      </c>
      <c r="D9" s="15">
        <v>11000</v>
      </c>
    </row>
    <row r="10" spans="1:4" ht="14.25">
      <c r="A10" s="16">
        <v>501430</v>
      </c>
      <c r="B10" s="13"/>
      <c r="C10" s="14" t="s">
        <v>12</v>
      </c>
      <c r="D10" s="15">
        <v>80000</v>
      </c>
    </row>
    <row r="11" spans="1:4" ht="14.25">
      <c r="A11" s="12" t="s">
        <v>13</v>
      </c>
      <c r="B11" s="13"/>
      <c r="C11" s="14" t="s">
        <v>14</v>
      </c>
      <c r="D11" s="15">
        <v>150000</v>
      </c>
    </row>
    <row r="12" spans="1:4" ht="14.25">
      <c r="A12" s="16">
        <v>501450</v>
      </c>
      <c r="B12" s="13"/>
      <c r="C12" s="17" t="s">
        <v>15</v>
      </c>
      <c r="D12" s="15">
        <v>20000</v>
      </c>
    </row>
    <row r="13" spans="1:4" ht="14.25">
      <c r="A13" s="12" t="s">
        <v>16</v>
      </c>
      <c r="B13" s="13"/>
      <c r="C13" s="14" t="s">
        <v>17</v>
      </c>
      <c r="D13" s="15">
        <v>1400000</v>
      </c>
    </row>
    <row r="14" spans="1:4" ht="14.25">
      <c r="A14" s="16">
        <v>501480</v>
      </c>
      <c r="B14" s="13"/>
      <c r="C14" s="14" t="s">
        <v>18</v>
      </c>
      <c r="D14" s="15">
        <v>80000</v>
      </c>
    </row>
    <row r="15" spans="1:6" ht="14.25">
      <c r="A15" s="12" t="s">
        <v>19</v>
      </c>
      <c r="B15" s="13"/>
      <c r="C15" s="18" t="s">
        <v>20</v>
      </c>
      <c r="D15" s="19">
        <v>724000</v>
      </c>
      <c r="E15" s="20"/>
      <c r="F15" s="20"/>
    </row>
    <row r="16" spans="1:6" ht="14.25">
      <c r="A16" s="12" t="s">
        <v>21</v>
      </c>
      <c r="B16" s="13"/>
      <c r="C16" s="14" t="s">
        <v>22</v>
      </c>
      <c r="D16" s="15">
        <v>100000</v>
      </c>
      <c r="E16" s="20"/>
      <c r="F16" s="20"/>
    </row>
    <row r="17" spans="1:6" ht="14.25">
      <c r="A17" s="16">
        <v>502420</v>
      </c>
      <c r="B17" s="13"/>
      <c r="C17" s="14" t="s">
        <v>23</v>
      </c>
      <c r="D17" s="15">
        <v>2000</v>
      </c>
      <c r="E17" s="20"/>
      <c r="F17" s="20"/>
    </row>
    <row r="18" spans="1:6" ht="14.25">
      <c r="A18" s="12" t="s">
        <v>24</v>
      </c>
      <c r="B18" s="13"/>
      <c r="C18" s="18" t="s">
        <v>25</v>
      </c>
      <c r="D18" s="19">
        <v>690000</v>
      </c>
      <c r="E18" s="20"/>
      <c r="F18" s="20"/>
    </row>
    <row r="19" spans="1:4" ht="14.25">
      <c r="A19" s="12" t="s">
        <v>26</v>
      </c>
      <c r="B19" s="13"/>
      <c r="C19" s="14" t="s">
        <v>27</v>
      </c>
      <c r="D19" s="15">
        <v>90000</v>
      </c>
    </row>
    <row r="20" spans="1:4" ht="14.25">
      <c r="A20" s="16">
        <v>511400</v>
      </c>
      <c r="B20" s="13"/>
      <c r="C20" s="14" t="s">
        <v>28</v>
      </c>
      <c r="D20" s="15">
        <v>30000</v>
      </c>
    </row>
    <row r="21" spans="1:4" ht="14.25">
      <c r="A21" s="16">
        <v>511400</v>
      </c>
      <c r="B21" s="13"/>
      <c r="C21" s="14" t="s">
        <v>29</v>
      </c>
      <c r="D21" s="15">
        <v>200000</v>
      </c>
    </row>
    <row r="22" spans="1:4" ht="14.25">
      <c r="A22" s="12" t="s">
        <v>30</v>
      </c>
      <c r="B22" s="13"/>
      <c r="C22" s="14" t="s">
        <v>31</v>
      </c>
      <c r="D22" s="15">
        <v>10000</v>
      </c>
    </row>
    <row r="23" spans="1:4" ht="14.25">
      <c r="A23" s="16">
        <v>513400</v>
      </c>
      <c r="B23" s="13"/>
      <c r="C23" s="14" t="s">
        <v>32</v>
      </c>
      <c r="D23" s="15">
        <v>1000</v>
      </c>
    </row>
    <row r="24" spans="1:4" ht="14.25">
      <c r="A24" s="12" t="s">
        <v>33</v>
      </c>
      <c r="B24" s="13"/>
      <c r="C24" s="14" t="s">
        <v>34</v>
      </c>
      <c r="D24" s="15">
        <v>45000</v>
      </c>
    </row>
    <row r="25" spans="1:4" ht="14.25">
      <c r="A25" s="12" t="s">
        <v>35</v>
      </c>
      <c r="B25" s="13"/>
      <c r="C25" s="14" t="s">
        <v>36</v>
      </c>
      <c r="D25" s="15">
        <v>2000</v>
      </c>
    </row>
    <row r="26" spans="1:4" ht="14.25">
      <c r="A26" s="16">
        <v>518421</v>
      </c>
      <c r="B26" s="13"/>
      <c r="C26" s="14" t="s">
        <v>37</v>
      </c>
      <c r="D26" s="15">
        <v>40000</v>
      </c>
    </row>
    <row r="27" spans="1:4" ht="14.25">
      <c r="A27" s="16">
        <v>518422</v>
      </c>
      <c r="B27" s="13"/>
      <c r="C27" s="14" t="s">
        <v>38</v>
      </c>
      <c r="D27" s="15">
        <v>45000</v>
      </c>
    </row>
    <row r="28" spans="1:4" ht="14.25">
      <c r="A28" s="12" t="s">
        <v>39</v>
      </c>
      <c r="B28" s="13"/>
      <c r="C28" s="14" t="s">
        <v>40</v>
      </c>
      <c r="D28" s="15">
        <v>190000</v>
      </c>
    </row>
    <row r="29" spans="1:4" ht="14.25">
      <c r="A29" s="12" t="s">
        <v>41</v>
      </c>
      <c r="B29" s="13"/>
      <c r="C29" s="14" t="s">
        <v>42</v>
      </c>
      <c r="D29" s="15">
        <v>30000</v>
      </c>
    </row>
    <row r="30" spans="1:4" ht="14.25">
      <c r="A30" s="12" t="s">
        <v>43</v>
      </c>
      <c r="B30" s="13"/>
      <c r="C30" s="14" t="s">
        <v>44</v>
      </c>
      <c r="D30" s="15">
        <v>20000</v>
      </c>
    </row>
    <row r="31" spans="1:4" ht="14.25">
      <c r="A31" s="12" t="s">
        <v>45</v>
      </c>
      <c r="B31" s="13"/>
      <c r="C31" s="14" t="s">
        <v>46</v>
      </c>
      <c r="D31" s="15">
        <v>50000</v>
      </c>
    </row>
    <row r="32" spans="1:4" ht="14.25">
      <c r="A32" s="16">
        <v>518460</v>
      </c>
      <c r="B32" s="13"/>
      <c r="C32" s="14" t="s">
        <v>47</v>
      </c>
      <c r="D32" s="15">
        <v>140000</v>
      </c>
    </row>
    <row r="33" spans="1:4" ht="14.25">
      <c r="A33" s="16">
        <v>518470</v>
      </c>
      <c r="B33" s="13"/>
      <c r="C33" s="14" t="s">
        <v>48</v>
      </c>
      <c r="D33" s="15">
        <v>50000</v>
      </c>
    </row>
    <row r="34" spans="1:4" ht="14.25">
      <c r="A34" s="12" t="s">
        <v>49</v>
      </c>
      <c r="B34" s="13"/>
      <c r="C34" s="14" t="s">
        <v>50</v>
      </c>
      <c r="D34" s="15">
        <v>10000</v>
      </c>
    </row>
    <row r="35" spans="1:4" ht="14.25">
      <c r="A35" s="16">
        <v>518490</v>
      </c>
      <c r="B35" s="21"/>
      <c r="C35" s="14" t="s">
        <v>51</v>
      </c>
      <c r="D35" s="22">
        <v>140000</v>
      </c>
    </row>
    <row r="36" spans="1:4" ht="14.25">
      <c r="A36" s="12" t="s">
        <v>52</v>
      </c>
      <c r="B36" s="13"/>
      <c r="C36" s="14" t="s">
        <v>53</v>
      </c>
      <c r="D36" s="15">
        <v>50000</v>
      </c>
    </row>
    <row r="37" spans="1:4" ht="14.25">
      <c r="A37" s="16">
        <v>549420</v>
      </c>
      <c r="B37" s="13"/>
      <c r="C37" s="14" t="s">
        <v>54</v>
      </c>
      <c r="D37" s="15">
        <v>70000</v>
      </c>
    </row>
    <row r="38" spans="1:4" ht="14.25">
      <c r="A38" s="12" t="s">
        <v>55</v>
      </c>
      <c r="B38" s="13"/>
      <c r="C38" s="14" t="s">
        <v>56</v>
      </c>
      <c r="D38" s="15">
        <v>80000</v>
      </c>
    </row>
    <row r="39" spans="1:4" ht="14.25">
      <c r="A39" s="23">
        <v>558400</v>
      </c>
      <c r="B39" s="13"/>
      <c r="C39" s="14" t="s">
        <v>57</v>
      </c>
      <c r="D39" s="15">
        <v>300000</v>
      </c>
    </row>
    <row r="40" spans="1:4" ht="17.25">
      <c r="A40" s="6" t="s">
        <v>58</v>
      </c>
      <c r="B40" s="24"/>
      <c r="C40" s="25"/>
      <c r="D40" s="26">
        <f>SUM(D7:D39)</f>
        <v>4940000</v>
      </c>
    </row>
    <row r="41" spans="1:4" ht="17.25">
      <c r="A41" s="27"/>
      <c r="B41" s="28"/>
      <c r="C41" s="27"/>
      <c r="D41" s="29"/>
    </row>
    <row r="42" spans="1:4" ht="17.25">
      <c r="A42" s="30" t="s">
        <v>59</v>
      </c>
      <c r="B42" s="31"/>
      <c r="D42" s="7"/>
    </row>
    <row r="43" spans="1:4" ht="17.25">
      <c r="A43" s="32" t="s">
        <v>4</v>
      </c>
      <c r="B43" s="33"/>
      <c r="C43" s="10" t="s">
        <v>5</v>
      </c>
      <c r="D43" s="11" t="s">
        <v>6</v>
      </c>
    </row>
    <row r="44" spans="1:4" ht="14.25">
      <c r="A44" s="34" t="s">
        <v>60</v>
      </c>
      <c r="B44" s="35"/>
      <c r="C44" s="34" t="s">
        <v>61</v>
      </c>
      <c r="D44" s="36">
        <v>1400000</v>
      </c>
    </row>
    <row r="45" spans="1:4" ht="14.25">
      <c r="A45" s="34" t="s">
        <v>62</v>
      </c>
      <c r="B45" s="35"/>
      <c r="C45" s="34" t="s">
        <v>63</v>
      </c>
      <c r="D45" s="36">
        <v>80000</v>
      </c>
    </row>
    <row r="46" spans="1:4" ht="14.25">
      <c r="A46" s="37">
        <v>603320</v>
      </c>
      <c r="B46" s="35"/>
      <c r="C46" s="34" t="s">
        <v>64</v>
      </c>
      <c r="D46" s="36">
        <v>30000</v>
      </c>
    </row>
    <row r="47" spans="1:4" ht="14.25">
      <c r="A47" s="37">
        <v>649390</v>
      </c>
      <c r="B47" s="35"/>
      <c r="C47" s="34" t="s">
        <v>65</v>
      </c>
      <c r="D47" s="36">
        <v>50000</v>
      </c>
    </row>
    <row r="48" spans="1:4" ht="14.25">
      <c r="A48" s="34" t="s">
        <v>66</v>
      </c>
      <c r="B48" s="35"/>
      <c r="C48" s="38" t="s">
        <v>67</v>
      </c>
      <c r="D48" s="39">
        <v>3380000</v>
      </c>
    </row>
    <row r="49" spans="1:4" ht="17.25">
      <c r="A49" s="30" t="s">
        <v>58</v>
      </c>
      <c r="B49" s="40"/>
      <c r="C49" s="30"/>
      <c r="D49" s="41">
        <f>SUM(D44:D48)</f>
        <v>4940000</v>
      </c>
    </row>
    <row r="50" spans="1:4" ht="14.25">
      <c r="A50" s="42"/>
      <c r="B50" s="43"/>
      <c r="C50" s="42"/>
      <c r="D50" s="42"/>
    </row>
    <row r="51" spans="1:4" ht="14.25">
      <c r="A51" s="44" t="s">
        <v>68</v>
      </c>
      <c r="B51" s="42"/>
      <c r="C51" s="42"/>
      <c r="D51" s="45"/>
    </row>
    <row r="52" spans="1:4" ht="14.25">
      <c r="A52" s="46" t="s">
        <v>69</v>
      </c>
      <c r="B52" s="44"/>
      <c r="C52" s="44"/>
      <c r="D52" s="47"/>
    </row>
    <row r="53" spans="2:3" ht="14.25">
      <c r="B53" s="46"/>
      <c r="C53" s="46"/>
    </row>
    <row r="54" spans="2:3" ht="14.25">
      <c r="B54" s="46"/>
      <c r="C54" s="46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ntbred</dc:creator>
  <cp:keywords/>
  <dc:description/>
  <cp:lastModifiedBy>Eva Čmuhařová</cp:lastModifiedBy>
  <dcterms:created xsi:type="dcterms:W3CDTF">2023-01-03T09:43:09Z</dcterms:created>
  <dcterms:modified xsi:type="dcterms:W3CDTF">2023-01-03T17:34:02Z</dcterms:modified>
  <cp:category/>
  <cp:version/>
  <cp:contentType/>
  <cp:contentStatus/>
</cp:coreProperties>
</file>