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<sst xmlns="http://schemas.openxmlformats.org/spreadsheetml/2006/main" count="44" uniqueCount="37">
  <si>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r>
      <t xml:space="preserve">Název organizace:    ZÁKLADNÍ ŠKOLA Kostomlaty nad Labem, </t>
    </r>
    <r>
      <rPr>
        <b/>
        <sz val="9"/>
        <rFont val="Arial CE"/>
        <family val="2"/>
      </rPr>
      <t>příspěvková organizace</t>
    </r>
  </si>
  <si>
    <t>Adresa: Školní 402, Kostomlaty nad Labem</t>
  </si>
  <si>
    <t xml:space="preserve">IČ: </t>
  </si>
  <si>
    <t>Náklady</t>
  </si>
  <si>
    <t>tis. Kč</t>
  </si>
  <si>
    <t>účet</t>
  </si>
  <si>
    <t>spotřeba materiálu</t>
  </si>
  <si>
    <t>spotřeba energie</t>
  </si>
  <si>
    <t>spotřeba jiných neskl. dodávek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</si>
  <si>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</si>
  <si>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</si>
  <si>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</si>
  <si>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</si>
  <si>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</si>
  <si>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</si>
  <si>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</si>
  <si>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</si>
  <si>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</si>
  <si>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ostatní náklady z činnosti</t>
  </si>
  <si>
    <t>odpisy dlouhodobého nehm. a hmotného majetku</t>
  </si>
  <si>
    <t>náklady z drobného dlouhodobého majetku</t>
  </si>
  <si>
    <t>celkem</t>
  </si>
  <si>
    <t>Výnosy</t>
  </si>
  <si>
    <t>výnosy z prodeje vlastních výrobků</t>
  </si>
  <si>
    <t>tržby z prodeje služeb</t>
  </si>
  <si>
    <t>tržby doplňkové činnosti</t>
  </si>
  <si>
    <t>jiné výnosy z vlastních výkonů</t>
  </si>
  <si>
    <t>čerpání fondů</t>
  </si>
  <si>
    <t>ostatní výnosy z činnosti</t>
  </si>
  <si>
    <t>úroky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</si>
  <si>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</si>
  <si>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</si>
  <si>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</si>
  <si>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</si>
  <si>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</si>
  <si>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</si>
  <si>
    <t>Schválený střednědobý a dlouhodobý výhled rozpočtu 2024-2025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</si>
</sst>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4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7" fillId="0" borderId="10" xfId="36" applyFon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0" fontId="7" fillId="0" borderId="12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8" fillId="0" borderId="11" xfId="36" applyFont="1" applyBorder="1" applyAlignment="1">
      <alignment horizontal="center" wrapText="1"/>
      <protection/>
    </xf>
    <xf numFmtId="0" fontId="7" fillId="0" borderId="15" xfId="36" applyFont="1" applyBorder="1" applyAlignment="1">
      <alignment horizontal="center"/>
      <protection/>
    </xf>
    <xf numFmtId="0" fontId="4" fillId="0" borderId="16" xfId="36" applyFont="1" applyBorder="1">
      <alignment/>
      <protection/>
    </xf>
    <xf numFmtId="0" fontId="1" fillId="0" borderId="17" xfId="36" applyBorder="1">
      <alignment/>
      <protection/>
    </xf>
    <xf numFmtId="4" fontId="4" fillId="0" borderId="18" xfId="36" applyNumberFormat="1" applyFont="1" applyBorder="1">
      <alignment/>
      <protection/>
    </xf>
    <xf numFmtId="0" fontId="7" fillId="0" borderId="19" xfId="36" applyFont="1" applyBorder="1" applyAlignment="1">
      <alignment horizontal="center"/>
      <protection/>
    </xf>
    <xf numFmtId="0" fontId="4" fillId="0" borderId="20" xfId="36" applyFont="1" applyBorder="1">
      <alignment/>
      <protection/>
    </xf>
    <xf numFmtId="0" fontId="1" fillId="0" borderId="21" xfId="36" applyBorder="1">
      <alignment/>
      <protection/>
    </xf>
    <xf numFmtId="4" fontId="4" fillId="0" borderId="22" xfId="36" applyNumberFormat="1" applyFont="1" applyBorder="1">
      <alignment/>
      <protection/>
    </xf>
    <xf numFmtId="4" fontId="1" fillId="0" borderId="22" xfId="36" applyNumberFormat="1" applyBorder="1">
      <alignment/>
      <protection/>
    </xf>
    <xf numFmtId="0" fontId="1" fillId="0" borderId="21" xfId="36" applyFont="1" applyBorder="1">
      <alignment/>
      <protection/>
    </xf>
    <xf numFmtId="0" fontId="1" fillId="0" borderId="23" xfId="36" applyBorder="1" applyAlignment="1">
      <alignment horizontal="center"/>
      <protection/>
    </xf>
    <xf numFmtId="0" fontId="4" fillId="0" borderId="24" xfId="36" applyFont="1" applyBorder="1">
      <alignment/>
      <protection/>
    </xf>
    <xf numFmtId="0" fontId="1" fillId="0" borderId="25" xfId="36" applyBorder="1">
      <alignment/>
      <protection/>
    </xf>
    <xf numFmtId="4" fontId="4" fillId="0" borderId="26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1" fillId="0" borderId="0" xfId="36" applyBorder="1">
      <alignment/>
      <protection/>
    </xf>
    <xf numFmtId="4" fontId="4" fillId="0" borderId="0" xfId="36" applyNumberFormat="1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4" xfId="36" applyFont="1" applyBorder="1" applyAlignment="1">
      <alignment horizontal="center"/>
      <protection/>
    </xf>
    <xf numFmtId="0" fontId="7" fillId="0" borderId="17" xfId="36" applyFont="1" applyBorder="1" applyAlignment="1">
      <alignment horizontal="center"/>
      <protection/>
    </xf>
    <xf numFmtId="4" fontId="9" fillId="0" borderId="27" xfId="36" applyNumberFormat="1" applyFont="1" applyBorder="1" applyAlignment="1">
      <alignment horizontal="right"/>
      <protection/>
    </xf>
    <xf numFmtId="0" fontId="7" fillId="0" borderId="28" xfId="36" applyFont="1" applyBorder="1" applyAlignment="1">
      <alignment horizontal="center"/>
      <protection/>
    </xf>
    <xf numFmtId="0" fontId="4" fillId="0" borderId="29" xfId="36" applyFont="1" applyBorder="1">
      <alignment/>
      <protection/>
    </xf>
    <xf numFmtId="0" fontId="1" fillId="0" borderId="30" xfId="36" applyBorder="1">
      <alignment/>
      <protection/>
    </xf>
    <xf numFmtId="0" fontId="10" fillId="0" borderId="30" xfId="36" applyFont="1" applyBorder="1">
      <alignment/>
      <protection/>
    </xf>
    <xf numFmtId="0" fontId="11" fillId="0" borderId="30" xfId="36" applyFont="1" applyBorder="1">
      <alignment/>
      <protection/>
    </xf>
    <xf numFmtId="0" fontId="4" fillId="0" borderId="30" xfId="36" applyFont="1" applyBorder="1">
      <alignment/>
      <protection/>
    </xf>
    <xf numFmtId="4" fontId="9" fillId="0" borderId="31" xfId="36" applyNumberFormat="1" applyFont="1" applyBorder="1">
      <alignment/>
      <protection/>
    </xf>
    <xf numFmtId="0" fontId="11" fillId="0" borderId="21" xfId="36" applyFont="1" applyBorder="1">
      <alignment/>
      <protection/>
    </xf>
    <xf numFmtId="0" fontId="4" fillId="0" borderId="21" xfId="36" applyFont="1" applyBorder="1">
      <alignment/>
      <protection/>
    </xf>
    <xf numFmtId="4" fontId="9" fillId="0" borderId="32" xfId="36" applyNumberFormat="1" applyFont="1" applyBorder="1">
      <alignment/>
      <protection/>
    </xf>
    <xf numFmtId="0" fontId="7" fillId="0" borderId="33" xfId="36" applyFont="1" applyBorder="1" applyAlignment="1">
      <alignment horizontal="center"/>
      <protection/>
    </xf>
    <xf numFmtId="0" fontId="4" fillId="33" borderId="34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1" fillId="33" borderId="0" xfId="36" applyFont="1" applyFill="1" applyBorder="1">
      <alignment/>
      <protection/>
    </xf>
    <xf numFmtId="0" fontId="4" fillId="33" borderId="0" xfId="36" applyFont="1" applyFill="1" applyBorder="1">
      <alignment/>
      <protection/>
    </xf>
    <xf numFmtId="4" fontId="4" fillId="33" borderId="35" xfId="36" applyNumberFormat="1" applyFont="1" applyFill="1" applyBorder="1">
      <alignment/>
      <protection/>
    </xf>
    <xf numFmtId="0" fontId="1" fillId="0" borderId="12" xfId="36" applyBorder="1" applyAlignment="1">
      <alignment horizontal="center"/>
      <protection/>
    </xf>
    <xf numFmtId="0" fontId="4" fillId="0" borderId="13" xfId="36" applyFont="1" applyBorder="1">
      <alignment/>
      <protection/>
    </xf>
    <xf numFmtId="0" fontId="11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4" fontId="4" fillId="0" borderId="10" xfId="36" applyNumberFormat="1" applyFont="1" applyBorder="1">
      <alignment/>
      <protection/>
    </xf>
    <xf numFmtId="0" fontId="12" fillId="0" borderId="0" xfId="36" applyFont="1" applyAlignment="1">
      <alignment horizontal="center"/>
      <protection/>
    </xf>
    <xf numFmtId="0" fontId="1" fillId="0" borderId="15" xfId="36" applyBorder="1" applyAlignment="1">
      <alignment horizontal="center"/>
      <protection/>
    </xf>
    <xf numFmtId="0" fontId="10" fillId="0" borderId="17" xfId="36" applyFont="1" applyBorder="1">
      <alignment/>
      <protection/>
    </xf>
    <xf numFmtId="0" fontId="11" fillId="0" borderId="17" xfId="36" applyFont="1" applyBorder="1">
      <alignment/>
      <protection/>
    </xf>
    <xf numFmtId="0" fontId="4" fillId="0" borderId="17" xfId="36" applyFont="1" applyBorder="1">
      <alignment/>
      <protection/>
    </xf>
    <xf numFmtId="4" fontId="9" fillId="0" borderId="27" xfId="36" applyNumberFormat="1" applyFont="1" applyBorder="1">
      <alignment/>
      <protection/>
    </xf>
    <xf numFmtId="0" fontId="1" fillId="0" borderId="33" xfId="36" applyBorder="1" applyAlignment="1">
      <alignment horizontal="center"/>
      <protection/>
    </xf>
    <xf numFmtId="0" fontId="1" fillId="0" borderId="28" xfId="36" applyBorder="1" applyAlignment="1">
      <alignment horizontal="center"/>
      <protection/>
    </xf>
    <xf numFmtId="0" fontId="11" fillId="33" borderId="29" xfId="36" applyFont="1" applyFill="1" applyBorder="1">
      <alignment/>
      <protection/>
    </xf>
    <xf numFmtId="0" fontId="1" fillId="33" borderId="30" xfId="36" applyFill="1" applyBorder="1">
      <alignment/>
      <protection/>
    </xf>
    <xf numFmtId="0" fontId="11" fillId="33" borderId="30" xfId="36" applyFont="1" applyFill="1" applyBorder="1">
      <alignment/>
      <protection/>
    </xf>
    <xf numFmtId="0" fontId="4" fillId="33" borderId="30" xfId="36" applyFont="1" applyFill="1" applyBorder="1">
      <alignment/>
      <protection/>
    </xf>
    <xf numFmtId="4" fontId="11" fillId="33" borderId="31" xfId="36" applyNumberFormat="1" applyFont="1" applyFill="1" applyBorder="1">
      <alignment/>
      <protection/>
    </xf>
    <xf numFmtId="0" fontId="1" fillId="0" borderId="33" xfId="36" applyBorder="1">
      <alignment/>
      <protection/>
    </xf>
    <xf numFmtId="0" fontId="4" fillId="0" borderId="34" xfId="36" applyFont="1" applyBorder="1">
      <alignment/>
      <protection/>
    </xf>
    <xf numFmtId="4" fontId="9" fillId="0" borderId="35" xfId="36" applyNumberFormat="1" applyFont="1" applyBorder="1">
      <alignment/>
      <protection/>
    </xf>
    <xf numFmtId="0" fontId="1" fillId="0" borderId="23" xfId="36" applyBorder="1">
      <alignment/>
      <protection/>
    </xf>
    <xf numFmtId="0" fontId="1" fillId="0" borderId="24" xfId="36" applyBorder="1">
      <alignment/>
      <protection/>
    </xf>
    <xf numFmtId="4" fontId="1" fillId="0" borderId="36" xfId="36" applyNumberFormat="1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5" fillId="0" borderId="0" xfId="36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A6" sqref="A6:I6"/>
    </sheetView>
  </sheetViews>
  <sheetFormatPr defaultColWidth="8.7109375" defaultRowHeight="12.75"/>
  <cols>
    <col min="1" max="1" width="6.28125" style="1" customWidth="1"/>
    <col min="2" max="7" width="8.7109375" style="1" customWidth="1"/>
    <col min="8" max="8" width="10.7109375" style="1" customWidth="1"/>
    <col min="9" max="9" width="10.421875" style="1" customWidth="1"/>
    <col min="10" max="16384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3" t="s">
        <v>2</v>
      </c>
      <c r="B4" s="3">
        <v>71008357</v>
      </c>
      <c r="C4" s="3"/>
      <c r="D4" s="3"/>
      <c r="E4" s="3"/>
      <c r="F4" s="3"/>
      <c r="G4" s="3"/>
      <c r="H4" s="3"/>
      <c r="I4" s="3"/>
    </row>
    <row r="6" spans="1:9" ht="22.5">
      <c r="A6" s="74" t="s">
        <v>36</v>
      </c>
      <c r="B6" s="74"/>
      <c r="C6" s="74"/>
      <c r="D6" s="74"/>
      <c r="E6" s="74"/>
      <c r="F6" s="74"/>
      <c r="G6" s="74"/>
      <c r="H6" s="74"/>
      <c r="I6" s="74"/>
    </row>
    <row r="8" spans="1:9" ht="15">
      <c r="A8" s="4" t="s">
        <v>3</v>
      </c>
      <c r="H8" s="5" t="s">
        <v>4</v>
      </c>
      <c r="I8" s="6" t="s">
        <v>4</v>
      </c>
    </row>
    <row r="9" spans="1:9" ht="14.25">
      <c r="A9" s="7" t="s">
        <v>5</v>
      </c>
      <c r="B9" s="8"/>
      <c r="C9" s="9"/>
      <c r="D9" s="9"/>
      <c r="E9" s="9"/>
      <c r="F9" s="9"/>
      <c r="G9" s="6"/>
      <c r="H9" s="10">
        <v>2024</v>
      </c>
      <c r="I9" s="10">
        <v>2025</v>
      </c>
    </row>
    <row r="10" spans="1:9" ht="14.25">
      <c r="A10" s="11">
        <v>501</v>
      </c>
      <c r="B10" s="12" t="s">
        <v>6</v>
      </c>
      <c r="C10" s="13"/>
      <c r="D10" s="13"/>
      <c r="E10" s="13"/>
      <c r="F10" s="13"/>
      <c r="G10" s="14"/>
      <c r="H10" s="14">
        <v>1920</v>
      </c>
      <c r="I10" s="14">
        <v>1920</v>
      </c>
    </row>
    <row r="11" spans="1:9" ht="14.25">
      <c r="A11" s="15">
        <v>502</v>
      </c>
      <c r="B11" s="16" t="s">
        <v>7</v>
      </c>
      <c r="C11" s="17"/>
      <c r="D11" s="17"/>
      <c r="E11" s="17"/>
      <c r="F11" s="17"/>
      <c r="G11" s="18"/>
      <c r="H11" s="18">
        <v>1550</v>
      </c>
      <c r="I11" s="18">
        <v>1550</v>
      </c>
    </row>
    <row r="12" spans="1:9" ht="14.25">
      <c r="A12" s="15">
        <v>503</v>
      </c>
      <c r="B12" s="16" t="s">
        <v>8</v>
      </c>
      <c r="C12" s="17"/>
      <c r="D12" s="17"/>
      <c r="E12" s="17"/>
      <c r="F12" s="17"/>
      <c r="G12" s="19"/>
      <c r="H12" s="19">
        <v>0</v>
      </c>
      <c r="I12" s="19">
        <v>0</v>
      </c>
    </row>
    <row r="13" spans="1:9" ht="14.25">
      <c r="A13" s="15">
        <v>511</v>
      </c>
      <c r="B13" s="16" t="s">
        <v>9</v>
      </c>
      <c r="C13" s="17"/>
      <c r="D13" s="17"/>
      <c r="E13" s="17"/>
      <c r="F13" s="17"/>
      <c r="G13" s="18"/>
      <c r="H13" s="18">
        <v>350</v>
      </c>
      <c r="I13" s="18">
        <v>350</v>
      </c>
    </row>
    <row r="14" spans="1:9" ht="14.25">
      <c r="A14" s="15">
        <v>512</v>
      </c>
      <c r="B14" s="16" t="s">
        <v>10</v>
      </c>
      <c r="C14" s="17"/>
      <c r="D14" s="17"/>
      <c r="E14" s="17"/>
      <c r="F14" s="17"/>
      <c r="G14" s="18"/>
      <c r="H14" s="18">
        <v>30</v>
      </c>
      <c r="I14" s="18">
        <v>30</v>
      </c>
    </row>
    <row r="15" spans="1:9" ht="14.25">
      <c r="A15" s="15">
        <v>513</v>
      </c>
      <c r="B15" s="16" t="s">
        <v>11</v>
      </c>
      <c r="C15" s="17"/>
      <c r="D15" s="17"/>
      <c r="E15" s="17"/>
      <c r="F15" s="17"/>
      <c r="G15" s="18"/>
      <c r="H15" s="18">
        <v>5</v>
      </c>
      <c r="I15" s="18">
        <v>5</v>
      </c>
    </row>
    <row r="16" spans="1:9" ht="14.25">
      <c r="A16" s="15">
        <v>518</v>
      </c>
      <c r="B16" s="16" t="s">
        <v>12</v>
      </c>
      <c r="C16" s="17"/>
      <c r="D16" s="17"/>
      <c r="E16" s="17"/>
      <c r="F16" s="17"/>
      <c r="G16" s="18"/>
      <c r="H16" s="18">
        <v>920</v>
      </c>
      <c r="I16" s="18">
        <v>920</v>
      </c>
    </row>
    <row r="17" spans="1:9" ht="14.25">
      <c r="A17" s="15">
        <v>521</v>
      </c>
      <c r="B17" s="16" t="s">
        <v>13</v>
      </c>
      <c r="C17" s="17"/>
      <c r="D17" s="17"/>
      <c r="E17" s="17"/>
      <c r="F17" s="17"/>
      <c r="G17" s="18"/>
      <c r="H17" s="18">
        <v>15500</v>
      </c>
      <c r="I17" s="18">
        <v>16000</v>
      </c>
    </row>
    <row r="18" spans="1:9" ht="14.25">
      <c r="A18" s="15">
        <v>524</v>
      </c>
      <c r="B18" s="16" t="s">
        <v>14</v>
      </c>
      <c r="C18" s="17"/>
      <c r="D18" s="17"/>
      <c r="E18" s="17"/>
      <c r="F18" s="17"/>
      <c r="G18" s="18"/>
      <c r="H18" s="18">
        <v>3875</v>
      </c>
      <c r="I18" s="18">
        <v>4000</v>
      </c>
    </row>
    <row r="19" spans="1:9" ht="14.25">
      <c r="A19" s="15">
        <v>525</v>
      </c>
      <c r="B19" s="16" t="s">
        <v>15</v>
      </c>
      <c r="C19" s="17"/>
      <c r="D19" s="17"/>
      <c r="E19" s="17"/>
      <c r="F19" s="17"/>
      <c r="G19" s="18"/>
      <c r="H19" s="18">
        <v>70</v>
      </c>
      <c r="I19" s="18">
        <v>80</v>
      </c>
    </row>
    <row r="20" spans="1:9" ht="14.25">
      <c r="A20" s="15">
        <v>527</v>
      </c>
      <c r="B20" s="16" t="s">
        <v>16</v>
      </c>
      <c r="C20" s="17"/>
      <c r="D20" s="17"/>
      <c r="E20" s="17"/>
      <c r="F20" s="17"/>
      <c r="G20" s="18"/>
      <c r="H20" s="18">
        <v>305</v>
      </c>
      <c r="I20" s="18">
        <v>310</v>
      </c>
    </row>
    <row r="21" spans="1:9" ht="14.25">
      <c r="A21" s="15">
        <v>528</v>
      </c>
      <c r="B21" s="16" t="s">
        <v>17</v>
      </c>
      <c r="C21" s="17"/>
      <c r="D21" s="17"/>
      <c r="E21" s="17"/>
      <c r="F21" s="17"/>
      <c r="G21" s="18"/>
      <c r="H21" s="18">
        <v>0</v>
      </c>
      <c r="I21" s="18">
        <v>0</v>
      </c>
    </row>
    <row r="22" spans="1:9" ht="14.25">
      <c r="A22" s="15">
        <v>549</v>
      </c>
      <c r="B22" s="16" t="s">
        <v>18</v>
      </c>
      <c r="C22" s="20"/>
      <c r="D22" s="20"/>
      <c r="E22" s="17"/>
      <c r="F22" s="17"/>
      <c r="G22" s="18"/>
      <c r="H22" s="18">
        <v>70</v>
      </c>
      <c r="I22" s="18">
        <v>70</v>
      </c>
    </row>
    <row r="23" spans="1:9" ht="14.25">
      <c r="A23" s="15">
        <v>551</v>
      </c>
      <c r="B23" s="16" t="s">
        <v>19</v>
      </c>
      <c r="C23" s="17"/>
      <c r="D23" s="17"/>
      <c r="E23" s="17"/>
      <c r="F23" s="17"/>
      <c r="G23" s="18"/>
      <c r="H23" s="18">
        <v>80</v>
      </c>
      <c r="I23" s="18">
        <v>80</v>
      </c>
    </row>
    <row r="24" spans="1:9" ht="14.25">
      <c r="A24" s="15">
        <v>558</v>
      </c>
      <c r="B24" s="16" t="s">
        <v>20</v>
      </c>
      <c r="C24" s="17"/>
      <c r="D24" s="17"/>
      <c r="E24" s="17"/>
      <c r="F24" s="17"/>
      <c r="G24" s="18"/>
      <c r="H24" s="18">
        <v>500</v>
      </c>
      <c r="I24" s="18">
        <v>500</v>
      </c>
    </row>
    <row r="25" spans="1:9" ht="14.25">
      <c r="A25" s="21"/>
      <c r="B25" s="22" t="s">
        <v>21</v>
      </c>
      <c r="C25" s="23"/>
      <c r="D25" s="23"/>
      <c r="E25" s="23"/>
      <c r="F25" s="23"/>
      <c r="G25" s="24"/>
      <c r="H25" s="24">
        <f>SUM(H10:H24)</f>
        <v>25175</v>
      </c>
      <c r="I25" s="24">
        <f>SUM(I10:I24)</f>
        <v>25815</v>
      </c>
    </row>
    <row r="26" spans="1:9" ht="14.25">
      <c r="A26" s="25"/>
      <c r="B26" s="26"/>
      <c r="C26" s="27"/>
      <c r="D26" s="27"/>
      <c r="E26" s="27"/>
      <c r="F26" s="27"/>
      <c r="G26" s="28"/>
      <c r="H26" s="28"/>
      <c r="I26" s="28"/>
    </row>
    <row r="27" spans="1:9" ht="15">
      <c r="A27" s="29" t="s">
        <v>22</v>
      </c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7" t="s">
        <v>5</v>
      </c>
      <c r="B28" s="8"/>
      <c r="C28" s="9"/>
      <c r="D28" s="9"/>
      <c r="E28" s="9"/>
      <c r="F28" s="9"/>
      <c r="G28" s="30"/>
      <c r="H28" s="5" t="s">
        <v>4</v>
      </c>
      <c r="I28" s="5" t="s">
        <v>4</v>
      </c>
    </row>
    <row r="29" spans="1:9" ht="14.25">
      <c r="A29" s="11">
        <v>601</v>
      </c>
      <c r="B29" s="12" t="s">
        <v>23</v>
      </c>
      <c r="C29" s="13"/>
      <c r="D29" s="13"/>
      <c r="E29" s="13"/>
      <c r="F29" s="13"/>
      <c r="G29" s="31"/>
      <c r="H29" s="32">
        <v>0</v>
      </c>
      <c r="I29" s="32">
        <v>0</v>
      </c>
    </row>
    <row r="30" spans="1:9" ht="14.25">
      <c r="A30" s="33">
        <v>602</v>
      </c>
      <c r="B30" s="34" t="s">
        <v>24</v>
      </c>
      <c r="C30" s="35"/>
      <c r="D30" s="35"/>
      <c r="E30" s="36"/>
      <c r="F30" s="37"/>
      <c r="G30" s="38"/>
      <c r="H30" s="39">
        <v>1550</v>
      </c>
      <c r="I30" s="39">
        <v>1550</v>
      </c>
    </row>
    <row r="31" spans="1:9" ht="14.25">
      <c r="A31" s="15">
        <v>602</v>
      </c>
      <c r="B31" s="16" t="s">
        <v>25</v>
      </c>
      <c r="C31" s="17"/>
      <c r="D31" s="17"/>
      <c r="E31" s="40"/>
      <c r="F31" s="40"/>
      <c r="G31" s="41"/>
      <c r="H31" s="42">
        <v>40</v>
      </c>
      <c r="I31" s="42">
        <v>40</v>
      </c>
    </row>
    <row r="32" spans="1:9" ht="14.25">
      <c r="A32" s="15">
        <v>609</v>
      </c>
      <c r="B32" s="16" t="s">
        <v>26</v>
      </c>
      <c r="C32" s="17"/>
      <c r="D32" s="17"/>
      <c r="E32" s="40"/>
      <c r="F32" s="40"/>
      <c r="G32" s="41"/>
      <c r="H32" s="42">
        <v>0</v>
      </c>
      <c r="I32" s="42">
        <v>0</v>
      </c>
    </row>
    <row r="33" spans="1:9" ht="14.25">
      <c r="A33" s="15">
        <v>648</v>
      </c>
      <c r="B33" s="16" t="s">
        <v>27</v>
      </c>
      <c r="C33" s="17"/>
      <c r="D33" s="17"/>
      <c r="E33" s="40"/>
      <c r="F33" s="40"/>
      <c r="G33" s="41"/>
      <c r="H33" s="42">
        <v>0</v>
      </c>
      <c r="I33" s="42">
        <v>0</v>
      </c>
    </row>
    <row r="34" spans="1:9" ht="14.25">
      <c r="A34" s="15">
        <v>649</v>
      </c>
      <c r="B34" s="16" t="s">
        <v>28</v>
      </c>
      <c r="C34" s="17"/>
      <c r="D34" s="17"/>
      <c r="E34" s="40"/>
      <c r="F34" s="40"/>
      <c r="G34" s="41"/>
      <c r="H34" s="42">
        <v>25</v>
      </c>
      <c r="I34" s="42">
        <v>25</v>
      </c>
    </row>
    <row r="35" spans="1:9" ht="14.25">
      <c r="A35" s="15">
        <v>662</v>
      </c>
      <c r="B35" s="16" t="s">
        <v>29</v>
      </c>
      <c r="C35" s="17"/>
      <c r="D35" s="17"/>
      <c r="E35" s="40"/>
      <c r="F35" s="40"/>
      <c r="G35" s="41"/>
      <c r="H35" s="42">
        <v>0</v>
      </c>
      <c r="I35" s="42">
        <v>0</v>
      </c>
    </row>
    <row r="36" spans="1:9" ht="14.25">
      <c r="A36" s="43">
        <v>672</v>
      </c>
      <c r="B36" s="44" t="s">
        <v>30</v>
      </c>
      <c r="C36" s="45"/>
      <c r="D36" s="45"/>
      <c r="E36" s="46"/>
      <c r="F36" s="46"/>
      <c r="G36" s="47"/>
      <c r="H36" s="48">
        <v>23560</v>
      </c>
      <c r="I36" s="48">
        <v>24200</v>
      </c>
    </row>
    <row r="37" spans="1:9" ht="14.25">
      <c r="A37" s="49"/>
      <c r="B37" s="50" t="s">
        <v>21</v>
      </c>
      <c r="C37" s="9"/>
      <c r="D37" s="9"/>
      <c r="E37" s="51"/>
      <c r="F37" s="51"/>
      <c r="G37" s="52"/>
      <c r="H37" s="53">
        <f>SUM(H29:H36)</f>
        <v>25175</v>
      </c>
      <c r="I37" s="53">
        <f>SUM(I29:I36)</f>
        <v>25815</v>
      </c>
    </row>
    <row r="38" spans="1:9" ht="21">
      <c r="A38" s="54"/>
      <c r="B38" s="54"/>
      <c r="C38" s="54"/>
      <c r="D38" s="54"/>
      <c r="E38" s="54"/>
      <c r="F38" s="54"/>
      <c r="G38" s="54"/>
      <c r="H38" s="54"/>
      <c r="I38" s="54"/>
    </row>
    <row r="39" ht="15">
      <c r="A39" s="4" t="s">
        <v>31</v>
      </c>
    </row>
    <row r="40" spans="1:9" ht="14.25">
      <c r="A40" s="49"/>
      <c r="B40" s="8"/>
      <c r="C40" s="9"/>
      <c r="D40" s="9"/>
      <c r="E40" s="9"/>
      <c r="F40" s="9"/>
      <c r="G40" s="30"/>
      <c r="H40" s="5" t="s">
        <v>4</v>
      </c>
      <c r="I40" s="5" t="s">
        <v>4</v>
      </c>
    </row>
    <row r="41" spans="1:9" ht="14.25">
      <c r="A41" s="55"/>
      <c r="B41" s="12" t="s">
        <v>32</v>
      </c>
      <c r="C41" s="13"/>
      <c r="D41" s="56"/>
      <c r="E41" s="57"/>
      <c r="F41" s="57"/>
      <c r="G41" s="58"/>
      <c r="H41" s="59">
        <f>H25</f>
        <v>25175</v>
      </c>
      <c r="I41" s="59">
        <f>I25</f>
        <v>25815</v>
      </c>
    </row>
    <row r="42" spans="1:9" ht="14.25">
      <c r="A42" s="60"/>
      <c r="B42" s="16" t="s">
        <v>33</v>
      </c>
      <c r="C42" s="17"/>
      <c r="D42" s="17"/>
      <c r="E42" s="40"/>
      <c r="F42" s="40"/>
      <c r="G42" s="41"/>
      <c r="H42" s="42">
        <f>H37</f>
        <v>25175</v>
      </c>
      <c r="I42" s="42">
        <f>I37</f>
        <v>25815</v>
      </c>
    </row>
    <row r="43" spans="1:9" ht="14.25">
      <c r="A43" s="61"/>
      <c r="B43" s="62" t="s">
        <v>34</v>
      </c>
      <c r="C43" s="63"/>
      <c r="D43" s="64"/>
      <c r="E43" s="64"/>
      <c r="F43" s="64"/>
      <c r="G43" s="65"/>
      <c r="H43" s="66">
        <v>3550</v>
      </c>
      <c r="I43" s="66">
        <v>3550</v>
      </c>
    </row>
    <row r="44" spans="1:9" ht="14.25">
      <c r="A44" s="67"/>
      <c r="B44" s="68" t="s">
        <v>35</v>
      </c>
      <c r="C44" s="27"/>
      <c r="D44" s="27"/>
      <c r="E44" s="27"/>
      <c r="F44" s="27"/>
      <c r="G44" s="27"/>
      <c r="H44" s="69">
        <f>H37-H25</f>
        <v>0</v>
      </c>
      <c r="I44" s="69">
        <f>I37-I25</f>
        <v>0</v>
      </c>
    </row>
    <row r="45" spans="1:9" ht="14.25">
      <c r="A45" s="70"/>
      <c r="B45" s="71"/>
      <c r="C45" s="23"/>
      <c r="D45" s="23"/>
      <c r="E45" s="23"/>
      <c r="F45" s="23"/>
      <c r="G45" s="23"/>
      <c r="H45" s="72"/>
      <c r="I45" s="72"/>
    </row>
  </sheetData>
  <sheetProtection selectLockedCells="1" selectUnlockedCells="1"/>
  <mergeCells count="2">
    <mergeCell ref="A3:I3"/>
    <mergeCell ref="A6:I6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Eva Čmuhařová</cp:lastModifiedBy>
  <dcterms:created xsi:type="dcterms:W3CDTF">2022-11-16T13:52:52Z</dcterms:created>
  <dcterms:modified xsi:type="dcterms:W3CDTF">2023-01-03T17:31:45Z</dcterms:modified>
  <cp:category/>
  <cp:version/>
  <cp:contentType/>
  <cp:contentStatus/>
</cp:coreProperties>
</file>